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6074\Desktop\公用科資料檔(怡儒)\3.台電促協金資料\@促協金彙總\1F.年度各項促協金明細\111年度\"/>
    </mc:Choice>
  </mc:AlternateContent>
  <xr:revisionPtr revIDLastSave="0" documentId="13_ncr:1_{C6DB8878-9CDD-443A-A77D-7DF78301B782}" xr6:coauthVersionLast="47" xr6:coauthVersionMax="47" xr10:uidLastSave="{00000000-0000-0000-0000-000000000000}"/>
  <bookViews>
    <workbookView xWindow="-120" yWindow="-120" windowWidth="29040" windowHeight="15840" activeTab="1" xr2:uid="{BA7A774E-6829-4BAD-B92B-46CD87BCD59E}"/>
  </bookViews>
  <sheets>
    <sheet name="111年度" sheetId="3" r:id="rId1"/>
    <sheet name="建廠前置促協金(風力發電機組)" sheetId="4" r:id="rId2"/>
    <sheet name="建廠前置促協金-台中電廠燃氣機組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8" i="4"/>
  <c r="D23" i="3"/>
</calcChain>
</file>

<file path=xl/sharedStrings.xml><?xml version="1.0" encoding="utf-8"?>
<sst xmlns="http://schemas.openxmlformats.org/spreadsheetml/2006/main" count="115" uniqueCount="71">
  <si>
    <t>案號</t>
  </si>
  <si>
    <t>計畫名稱</t>
  </si>
  <si>
    <t>地點</t>
  </si>
  <si>
    <t>預算金額</t>
  </si>
  <si>
    <t>執行機關</t>
  </si>
  <si>
    <t>協助金運用地區</t>
  </si>
  <si>
    <t>臺中市龍井及海線地區商圈行銷計畫</t>
    <phoneticPr fontId="1" type="noConversion"/>
  </si>
  <si>
    <t>龍井、梧棲、沙鹿、大肚、清水</t>
    <phoneticPr fontId="1" type="noConversion"/>
  </si>
  <si>
    <t>經濟發展局</t>
    <phoneticPr fontId="1" type="noConversion"/>
  </si>
  <si>
    <t>臺中發電廠周邊地區</t>
  </si>
  <si>
    <t>臺中市海線地區延管路修工程計畫</t>
    <phoneticPr fontId="1" type="noConversion"/>
  </si>
  <si>
    <t>龍井、梧棲、沙鹿、大肚、清水</t>
  </si>
  <si>
    <t>經濟發展局</t>
  </si>
  <si>
    <t>警察局</t>
    <phoneticPr fontId="1" type="noConversion"/>
  </si>
  <si>
    <t>民政局</t>
    <phoneticPr fontId="1" type="noConversion"/>
  </si>
  <si>
    <t>臺中市山城地區商圈行銷計畫</t>
    <phoneticPr fontId="1" type="noConversion"/>
  </si>
  <si>
    <t>和平、東勢</t>
    <phoneticPr fontId="1" type="noConversion"/>
  </si>
  <si>
    <t>大甲溪發電廠周邊地區</t>
    <phoneticPr fontId="1" type="noConversion"/>
  </si>
  <si>
    <t>龍井區</t>
  </si>
  <si>
    <t>中港超高壓變電所周邊地區及風力發電機組周邊地區</t>
  </si>
  <si>
    <t>風力發電機組周邊地區</t>
    <phoneticPr fontId="1" type="noConversion"/>
  </si>
  <si>
    <t>后里區公所</t>
    <phoneticPr fontId="1" type="noConversion"/>
  </si>
  <si>
    <t>后里輸變電周邊地區</t>
  </si>
  <si>
    <t>霧峰區</t>
  </si>
  <si>
    <t>霧峰區公所</t>
    <phoneticPr fontId="1" type="noConversion"/>
  </si>
  <si>
    <t>霧峰超高壓變電所周邊地區</t>
  </si>
  <si>
    <t>霧峰區</t>
    <phoneticPr fontId="1" type="noConversion"/>
  </si>
  <si>
    <t>西屯區</t>
  </si>
  <si>
    <t>西屯區公所</t>
  </si>
  <si>
    <t>中科輸變電周邊地區</t>
  </si>
  <si>
    <t>龍井、后里、霧峰、西屯</t>
    <phoneticPr fontId="1" type="noConversion"/>
  </si>
  <si>
    <t>輸變電周邊地區</t>
    <phoneticPr fontId="1" type="noConversion"/>
  </si>
  <si>
    <t>總計</t>
  </si>
  <si>
    <t>后里區</t>
    <phoneticPr fontId="1" type="noConversion"/>
  </si>
  <si>
    <t>霧峰區各里環境清潔維護用品採購</t>
    <phoneticPr fontId="1" type="noConversion"/>
  </si>
  <si>
    <t>臺中市區里地方活動經費補助計畫</t>
    <phoneticPr fontId="1" type="noConversion"/>
  </si>
  <si>
    <t>111年度台電促協金運用方式及執行機關各項明細表</t>
    <phoneticPr fontId="1" type="noConversion"/>
  </si>
  <si>
    <t>111年度清水區、沙鹿區、梧棲區重要路口監視器設備建置案</t>
    <phoneticPr fontId="1" type="noConversion"/>
  </si>
  <si>
    <t>111年度發電年度促協金-大甲溪發電廠</t>
    <phoneticPr fontId="1" type="noConversion"/>
  </si>
  <si>
    <t>111年度發電年度促協金(運轉中、施工中)-台中發電廠</t>
    <phoneticPr fontId="1" type="noConversion"/>
  </si>
  <si>
    <t>111年度輸變電(運轉中)促協金</t>
    <phoneticPr fontId="1" type="noConversion"/>
  </si>
  <si>
    <t>111年度風力發電機組</t>
    <phoneticPr fontId="1" type="noConversion"/>
  </si>
  <si>
    <t>111年度促協金</t>
    <phoneticPr fontId="1" type="noConversion"/>
  </si>
  <si>
    <t>臺中市霧峰區111年度節能減碳宣導參訪活動</t>
    <phoneticPr fontId="1" type="noConversion"/>
  </si>
  <si>
    <t>霧峰區各公有建物及公共設施改善工程</t>
    <phoneticPr fontId="1" type="noConversion"/>
  </si>
  <si>
    <t>龍井(5000)、清水(84000)</t>
    <phoneticPr fontId="1" type="noConversion"/>
  </si>
  <si>
    <t>辦理西屯區大鵬里活動中心、公所辦公廳舍冷氣及水冷扇設備費</t>
    <phoneticPr fontId="1" type="noConversion"/>
  </si>
  <si>
    <t>辦理西屯區何安里活動中心公共建築物廁所內部設備修繕費</t>
    <phoneticPr fontId="1" type="noConversion"/>
  </si>
  <si>
    <t>辦理購置西屯區港尾里活動中心紅布條電動升降機、防焰窗簾、飲水機、吊扇、及集會長桌、摺疊椅等設備及物品費</t>
    <phoneticPr fontId="1" type="noConversion"/>
  </si>
  <si>
    <t>辦理西屯區潮洋里活動中心空調位置調整線路改善經費</t>
    <phoneticPr fontId="1" type="noConversion"/>
  </si>
  <si>
    <t>梧棲、沙鹿、清水</t>
    <phoneticPr fontId="1" type="noConversion"/>
  </si>
  <si>
    <t>山城市集輔導改善暨振興行銷活動計畫</t>
    <phoneticPr fontId="1" type="noConversion"/>
  </si>
  <si>
    <t>海線市集輔導改善暨振興行銷活動計畫</t>
    <phoneticPr fontId="1" type="noConversion"/>
  </si>
  <si>
    <t>后里區花卉藝術推廣活動</t>
  </si>
  <si>
    <t>臺中發電廠周邊地區</t>
    <phoneticPr fontId="1" type="noConversion"/>
  </si>
  <si>
    <t>臺中發電廠及風力發電機組周邊地區</t>
    <phoneticPr fontId="1" type="noConversion"/>
  </si>
  <si>
    <t>清水區公所</t>
    <phoneticPr fontId="1" type="noConversion"/>
  </si>
  <si>
    <t>清水區</t>
    <phoneticPr fontId="1" type="noConversion"/>
  </si>
  <si>
    <t>清水區銀聯段203-1及203-3地號環境綠美化工程</t>
    <phoneticPr fontId="1" type="noConversion"/>
  </si>
  <si>
    <t>清水區銀聯段779、779-1地號增設電力設施</t>
  </si>
  <si>
    <t>清水區中清路橋下籃球場增設活動看台</t>
    <phoneticPr fontId="1" type="noConversion"/>
  </si>
  <si>
    <t>清水區內環境綠美化改善</t>
  </si>
  <si>
    <t xml:space="preserve">
廳舍環境改造綠美化
</t>
    <phoneticPr fontId="8" type="noConversion"/>
  </si>
  <si>
    <t>112年度清水區環保志工環境教育觀摩活動</t>
    <phoneticPr fontId="1" type="noConversion"/>
  </si>
  <si>
    <t xml:space="preserve">「台中港(II)風力發電新建工程-建廠前置促協金(開工)」運用方式及執行機關各項明細表     </t>
    <phoneticPr fontId="8" type="noConversion"/>
  </si>
  <si>
    <t xml:space="preserve">「台中電廠新建燃氣機組計畫-建廠前置促協金」運用方式及執行機關各項明細表     </t>
    <phoneticPr fontId="8" type="noConversion"/>
  </si>
  <si>
    <t>梧棲區公所</t>
    <phoneticPr fontId="1" type="noConversion"/>
  </si>
  <si>
    <t>臺中市海線無自來水地區延管供水改善工程</t>
    <phoneticPr fontId="1" type="noConversion"/>
  </si>
  <si>
    <t>臺中市清水、沙鹿、棲區、龍井及大肚等5區市場環境安全改善計畫</t>
    <phoneticPr fontId="1" type="noConversion"/>
  </si>
  <si>
    <t>臺中市梧棲區區民團體意外保險金</t>
    <phoneticPr fontId="8" type="noConversion"/>
  </si>
  <si>
    <t>2023燒烤及美食產業推廣計畫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</si>
</sst>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 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8"/>
      <color theme="1"/>
      <name val="新細明體"/>
      <family val="2"/>
      <charset val="136"/>
      <scheme val="minor"/>
    </font>
    <font>
      <b/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>
      <alignment vertical="center"/>
    </xf>
    <xf numFmtId="177" fontId="7" fillId="2" borderId="1" xfId="1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2" fillId="2" borderId="1" xfId="1" applyFont="1" applyFill="1" applyBorder="1" applyAlignment="1">
      <alignment horizontal="center" vertical="center" wrapText="1"/>
    </xf>
    <xf numFmtId="177" fontId="12" fillId="2" borderId="1" xfId="1" applyNumberFormat="1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15" fillId="2" borderId="1" xfId="1" applyNumberFormat="1" applyFont="1" applyFill="1" applyBorder="1" applyAlignment="1">
      <alignment horizontal="right" vertical="center" wrapText="1"/>
    </xf>
  </cellXfs>
  <cellStyles count="2">
    <cellStyle name="一般" xfId="0" builtinId="0"/>
    <cellStyle name="一般 2" xfId="1" xr:uid="{88FC7482-2362-4C08-9730-B76634561F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06ABE-BFE9-4797-AC9D-A7E783F4ACAE}">
  <dimension ref="A1:G23"/>
  <sheetViews>
    <sheetView zoomScale="166" zoomScaleNormal="166" workbookViewId="0">
      <selection activeCell="B8" sqref="B8"/>
    </sheetView>
  </sheetViews>
  <sheetFormatPr defaultRowHeight="16.5"/>
  <cols>
    <col min="1" max="1" width="5" bestFit="1" customWidth="1"/>
    <col min="2" max="2" width="48.625" customWidth="1"/>
    <col min="3" max="3" width="26.25" customWidth="1"/>
    <col min="4" max="4" width="12.75" bestFit="1" customWidth="1"/>
    <col min="5" max="5" width="12.25" customWidth="1"/>
    <col min="6" max="6" width="24" customWidth="1"/>
  </cols>
  <sheetData>
    <row r="1" spans="1:7">
      <c r="A1" s="20" t="s">
        <v>36</v>
      </c>
      <c r="B1" s="21"/>
      <c r="C1" s="21"/>
      <c r="D1" s="21"/>
      <c r="E1" s="21"/>
      <c r="F1" s="22"/>
    </row>
    <row r="2" spans="1:7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7">
      <c r="A3" s="1">
        <v>1</v>
      </c>
      <c r="B3" s="6" t="s">
        <v>6</v>
      </c>
      <c r="C3" s="3" t="s">
        <v>7</v>
      </c>
      <c r="D3" s="4">
        <v>1600000</v>
      </c>
      <c r="E3" s="3" t="s">
        <v>8</v>
      </c>
      <c r="F3" s="5" t="s">
        <v>9</v>
      </c>
    </row>
    <row r="4" spans="1:7">
      <c r="A4" s="1">
        <v>2</v>
      </c>
      <c r="B4" s="6" t="s">
        <v>10</v>
      </c>
      <c r="C4" s="3" t="s">
        <v>11</v>
      </c>
      <c r="D4" s="4">
        <v>11228000</v>
      </c>
      <c r="E4" s="3" t="s">
        <v>12</v>
      </c>
      <c r="F4" s="7" t="s">
        <v>54</v>
      </c>
    </row>
    <row r="5" spans="1:7" ht="28.5">
      <c r="A5" s="1">
        <v>3</v>
      </c>
      <c r="B5" s="6" t="s">
        <v>58</v>
      </c>
      <c r="C5" s="3" t="s">
        <v>57</v>
      </c>
      <c r="D5" s="11">
        <v>8000000</v>
      </c>
      <c r="E5" s="3" t="s">
        <v>56</v>
      </c>
      <c r="F5" s="7" t="s">
        <v>55</v>
      </c>
    </row>
    <row r="6" spans="1:7" ht="21.75" customHeight="1">
      <c r="A6" s="1">
        <v>4</v>
      </c>
      <c r="B6" s="6" t="s">
        <v>37</v>
      </c>
      <c r="C6" s="3" t="s">
        <v>50</v>
      </c>
      <c r="D6" s="11">
        <v>19000000</v>
      </c>
      <c r="E6" s="3" t="s">
        <v>13</v>
      </c>
      <c r="F6" s="5" t="s">
        <v>9</v>
      </c>
    </row>
    <row r="7" spans="1:7">
      <c r="A7" s="1">
        <v>5</v>
      </c>
      <c r="B7" s="6" t="s">
        <v>35</v>
      </c>
      <c r="C7" s="3" t="s">
        <v>11</v>
      </c>
      <c r="D7" s="4">
        <v>10000000</v>
      </c>
      <c r="E7" s="3" t="s">
        <v>14</v>
      </c>
      <c r="F7" s="5" t="s">
        <v>9</v>
      </c>
      <c r="G7" s="2"/>
    </row>
    <row r="8" spans="1:7">
      <c r="A8" s="1">
        <v>6</v>
      </c>
      <c r="B8" s="6" t="s">
        <v>15</v>
      </c>
      <c r="C8" s="3" t="s">
        <v>16</v>
      </c>
      <c r="D8" s="4">
        <v>1600000</v>
      </c>
      <c r="E8" s="3" t="s">
        <v>8</v>
      </c>
      <c r="F8" s="5" t="s">
        <v>17</v>
      </c>
    </row>
    <row r="9" spans="1:7">
      <c r="A9" s="1">
        <v>7</v>
      </c>
      <c r="B9" s="6" t="s">
        <v>51</v>
      </c>
      <c r="C9" s="3" t="s">
        <v>16</v>
      </c>
      <c r="D9" s="4">
        <v>1270000</v>
      </c>
      <c r="E9" s="3" t="s">
        <v>8</v>
      </c>
      <c r="F9" s="5" t="s">
        <v>17</v>
      </c>
    </row>
    <row r="10" spans="1:7" ht="28.5">
      <c r="A10" s="1">
        <v>8</v>
      </c>
      <c r="B10" s="6" t="s">
        <v>52</v>
      </c>
      <c r="C10" s="3" t="s">
        <v>18</v>
      </c>
      <c r="D10" s="4">
        <v>1375000</v>
      </c>
      <c r="E10" s="3" t="s">
        <v>12</v>
      </c>
      <c r="F10" s="7" t="s">
        <v>19</v>
      </c>
    </row>
    <row r="11" spans="1:7">
      <c r="A11" s="1">
        <v>9</v>
      </c>
      <c r="B11" s="6" t="s">
        <v>53</v>
      </c>
      <c r="C11" s="3" t="s">
        <v>33</v>
      </c>
      <c r="D11" s="4">
        <v>880000</v>
      </c>
      <c r="E11" s="3" t="s">
        <v>21</v>
      </c>
      <c r="F11" s="5" t="s">
        <v>22</v>
      </c>
    </row>
    <row r="12" spans="1:7">
      <c r="A12" s="1">
        <v>10</v>
      </c>
      <c r="B12" s="6" t="s">
        <v>44</v>
      </c>
      <c r="C12" s="3" t="s">
        <v>23</v>
      </c>
      <c r="D12" s="4">
        <v>522000</v>
      </c>
      <c r="E12" s="3" t="s">
        <v>24</v>
      </c>
      <c r="F12" s="5" t="s">
        <v>25</v>
      </c>
    </row>
    <row r="13" spans="1:7">
      <c r="A13" s="1">
        <v>11</v>
      </c>
      <c r="B13" s="6" t="s">
        <v>43</v>
      </c>
      <c r="C13" s="3" t="s">
        <v>26</v>
      </c>
      <c r="D13" s="4">
        <v>400000</v>
      </c>
      <c r="E13" s="3" t="s">
        <v>24</v>
      </c>
      <c r="F13" s="5" t="s">
        <v>25</v>
      </c>
    </row>
    <row r="14" spans="1:7">
      <c r="A14" s="1">
        <v>12</v>
      </c>
      <c r="B14" s="6" t="s">
        <v>34</v>
      </c>
      <c r="C14" s="3" t="s">
        <v>26</v>
      </c>
      <c r="D14" s="4">
        <v>98000</v>
      </c>
      <c r="E14" s="3" t="s">
        <v>24</v>
      </c>
      <c r="F14" s="5" t="s">
        <v>25</v>
      </c>
    </row>
    <row r="15" spans="1:7" ht="28.5">
      <c r="A15" s="1">
        <v>13</v>
      </c>
      <c r="B15" s="9" t="s">
        <v>46</v>
      </c>
      <c r="C15" s="3" t="s">
        <v>27</v>
      </c>
      <c r="D15" s="4">
        <v>291000</v>
      </c>
      <c r="E15" s="3" t="s">
        <v>28</v>
      </c>
      <c r="F15" s="5" t="s">
        <v>29</v>
      </c>
    </row>
    <row r="16" spans="1:7">
      <c r="A16" s="1">
        <v>14</v>
      </c>
      <c r="B16" s="9" t="s">
        <v>47</v>
      </c>
      <c r="C16" s="3" t="s">
        <v>27</v>
      </c>
      <c r="D16" s="4">
        <v>100000</v>
      </c>
      <c r="E16" s="3" t="s">
        <v>28</v>
      </c>
      <c r="F16" s="5" t="s">
        <v>29</v>
      </c>
    </row>
    <row r="17" spans="1:6" ht="28.5">
      <c r="A17" s="1">
        <v>15</v>
      </c>
      <c r="B17" s="6" t="s">
        <v>48</v>
      </c>
      <c r="C17" s="3" t="s">
        <v>27</v>
      </c>
      <c r="D17" s="4">
        <v>481000</v>
      </c>
      <c r="E17" s="3" t="s">
        <v>28</v>
      </c>
      <c r="F17" s="5" t="s">
        <v>29</v>
      </c>
    </row>
    <row r="18" spans="1:6">
      <c r="A18" s="1">
        <v>16</v>
      </c>
      <c r="B18" s="6" t="s">
        <v>49</v>
      </c>
      <c r="C18" s="3" t="s">
        <v>27</v>
      </c>
      <c r="D18" s="4">
        <v>68000</v>
      </c>
      <c r="E18" s="3" t="s">
        <v>28</v>
      </c>
      <c r="F18" s="5" t="s">
        <v>29</v>
      </c>
    </row>
    <row r="19" spans="1:6">
      <c r="A19" s="1"/>
      <c r="B19" s="6" t="s">
        <v>39</v>
      </c>
      <c r="C19" s="3" t="s">
        <v>7</v>
      </c>
      <c r="D19" s="4">
        <v>49744000</v>
      </c>
      <c r="E19" s="3"/>
      <c r="F19" s="5" t="s">
        <v>9</v>
      </c>
    </row>
    <row r="20" spans="1:6">
      <c r="A20" s="1"/>
      <c r="B20" s="6" t="s">
        <v>38</v>
      </c>
      <c r="C20" s="3" t="s">
        <v>16</v>
      </c>
      <c r="D20" s="4">
        <v>2870000</v>
      </c>
      <c r="E20" s="3"/>
      <c r="F20" s="5" t="s">
        <v>17</v>
      </c>
    </row>
    <row r="21" spans="1:6">
      <c r="A21" s="1"/>
      <c r="B21" s="6" t="s">
        <v>40</v>
      </c>
      <c r="C21" s="3" t="s">
        <v>30</v>
      </c>
      <c r="D21" s="4">
        <v>4210000</v>
      </c>
      <c r="E21" s="3"/>
      <c r="F21" s="7" t="s">
        <v>31</v>
      </c>
    </row>
    <row r="22" spans="1:6">
      <c r="A22" s="1"/>
      <c r="B22" s="6" t="s">
        <v>41</v>
      </c>
      <c r="C22" s="3" t="s">
        <v>45</v>
      </c>
      <c r="D22" s="4">
        <v>89000</v>
      </c>
      <c r="E22" s="3"/>
      <c r="F22" s="7" t="s">
        <v>20</v>
      </c>
    </row>
    <row r="23" spans="1:6">
      <c r="A23" s="1" t="s">
        <v>32</v>
      </c>
      <c r="B23" s="10" t="s">
        <v>42</v>
      </c>
      <c r="C23" s="3"/>
      <c r="D23" s="4">
        <f>SUM(D19:D22)</f>
        <v>56913000</v>
      </c>
      <c r="E23" s="3"/>
      <c r="F23" s="5"/>
    </row>
  </sheetData>
  <mergeCells count="1">
    <mergeCell ref="A1:F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8E03-E540-43F7-B46B-00FC95F8AC3F}">
  <dimension ref="A1:E8"/>
  <sheetViews>
    <sheetView tabSelected="1" zoomScale="184" zoomScaleNormal="184" workbookViewId="0">
      <selection activeCell="C10" sqref="C10"/>
    </sheetView>
  </sheetViews>
  <sheetFormatPr defaultRowHeight="16.5"/>
  <cols>
    <col min="1" max="1" width="5" bestFit="1" customWidth="1"/>
    <col min="2" max="2" width="48.625" customWidth="1"/>
    <col min="3" max="3" width="12.75" bestFit="1" customWidth="1"/>
    <col min="4" max="4" width="12.25" customWidth="1"/>
  </cols>
  <sheetData>
    <row r="1" spans="1:5">
      <c r="A1" s="23" t="s">
        <v>64</v>
      </c>
      <c r="B1" s="23"/>
      <c r="C1" s="23"/>
      <c r="D1" s="23"/>
    </row>
    <row r="2" spans="1:5">
      <c r="A2" s="8" t="s">
        <v>0</v>
      </c>
      <c r="B2" s="8" t="s">
        <v>1</v>
      </c>
      <c r="C2" s="8" t="s">
        <v>3</v>
      </c>
      <c r="D2" s="8" t="s">
        <v>4</v>
      </c>
    </row>
    <row r="3" spans="1:5">
      <c r="A3" s="1">
        <v>1</v>
      </c>
      <c r="B3" s="6" t="s">
        <v>59</v>
      </c>
      <c r="C3" s="12">
        <v>100000</v>
      </c>
      <c r="D3" s="3" t="s">
        <v>56</v>
      </c>
    </row>
    <row r="4" spans="1:5">
      <c r="A4" s="1">
        <v>2</v>
      </c>
      <c r="B4" s="6" t="s">
        <v>60</v>
      </c>
      <c r="C4" s="12">
        <v>100000</v>
      </c>
      <c r="D4" s="3" t="s">
        <v>56</v>
      </c>
    </row>
    <row r="5" spans="1:5">
      <c r="A5" s="1">
        <v>3</v>
      </c>
      <c r="B5" s="6" t="s">
        <v>61</v>
      </c>
      <c r="C5" s="12">
        <v>90000</v>
      </c>
      <c r="D5" s="3" t="s">
        <v>56</v>
      </c>
    </row>
    <row r="6" spans="1:5" ht="21.75" customHeight="1">
      <c r="A6" s="1">
        <v>4</v>
      </c>
      <c r="B6" s="6" t="s">
        <v>62</v>
      </c>
      <c r="C6" s="12">
        <v>55000</v>
      </c>
      <c r="D6" s="3" t="s">
        <v>56</v>
      </c>
    </row>
    <row r="7" spans="1:5">
      <c r="A7" s="1">
        <v>5</v>
      </c>
      <c r="B7" s="6" t="s">
        <v>63</v>
      </c>
      <c r="C7" s="12">
        <v>600000</v>
      </c>
      <c r="D7" s="3" t="s">
        <v>56</v>
      </c>
      <c r="E7" s="2"/>
    </row>
    <row r="8" spans="1:5">
      <c r="A8" s="1"/>
      <c r="B8" s="1" t="s">
        <v>32</v>
      </c>
      <c r="C8" s="25">
        <f>SUM(C3:C7)</f>
        <v>945000</v>
      </c>
      <c r="D8" s="3"/>
    </row>
  </sheetData>
  <mergeCells count="1">
    <mergeCell ref="A1:D1"/>
  </mergeCells>
  <phoneticPr fontId="8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CBD7-4089-4C93-BAE6-9B109A9ADEAD}">
  <dimension ref="A1:D7"/>
  <sheetViews>
    <sheetView workbookViewId="0">
      <selection activeCell="B20" sqref="B20"/>
    </sheetView>
  </sheetViews>
  <sheetFormatPr defaultRowHeight="25.5"/>
  <cols>
    <col min="1" max="1" width="9.25" style="19" bestFit="1" customWidth="1"/>
    <col min="2" max="2" width="76" style="19" customWidth="1"/>
    <col min="3" max="3" width="22.375" style="19" bestFit="1" customWidth="1"/>
    <col min="4" max="4" width="20.5" style="19" bestFit="1" customWidth="1"/>
    <col min="5" max="16384" width="9" style="19"/>
  </cols>
  <sheetData>
    <row r="1" spans="1:4" ht="41.25" customHeight="1">
      <c r="A1" s="24" t="s">
        <v>65</v>
      </c>
      <c r="B1" s="24"/>
      <c r="C1" s="24"/>
      <c r="D1" s="24"/>
    </row>
    <row r="2" spans="1:4">
      <c r="A2" s="13" t="s">
        <v>0</v>
      </c>
      <c r="B2" s="13" t="s">
        <v>1</v>
      </c>
      <c r="C2" s="13" t="s">
        <v>3</v>
      </c>
      <c r="D2" s="13" t="s">
        <v>4</v>
      </c>
    </row>
    <row r="3" spans="1:4">
      <c r="A3" s="14">
        <v>1</v>
      </c>
      <c r="B3" s="15" t="s">
        <v>67</v>
      </c>
      <c r="C3" s="16">
        <v>40500000</v>
      </c>
      <c r="D3" s="17" t="s">
        <v>8</v>
      </c>
    </row>
    <row r="4" spans="1:4" ht="51">
      <c r="A4" s="14">
        <v>2</v>
      </c>
      <c r="B4" s="15" t="s">
        <v>68</v>
      </c>
      <c r="C4" s="16">
        <v>12000000</v>
      </c>
      <c r="D4" s="17" t="s">
        <v>8</v>
      </c>
    </row>
    <row r="5" spans="1:4">
      <c r="A5" s="14">
        <v>3</v>
      </c>
      <c r="B5" s="15" t="s">
        <v>70</v>
      </c>
      <c r="C5" s="16">
        <v>8000000</v>
      </c>
      <c r="D5" s="17" t="s">
        <v>8</v>
      </c>
    </row>
    <row r="6" spans="1:4">
      <c r="A6" s="14">
        <v>4</v>
      </c>
      <c r="B6" s="15" t="s">
        <v>69</v>
      </c>
      <c r="C6" s="16">
        <v>9500000</v>
      </c>
      <c r="D6" s="17" t="s">
        <v>66</v>
      </c>
    </row>
    <row r="7" spans="1:4">
      <c r="A7" s="14"/>
      <c r="B7" s="14" t="s">
        <v>32</v>
      </c>
      <c r="C7" s="18">
        <f>SUM(C3:C6)</f>
        <v>70000000</v>
      </c>
      <c r="D7" s="17"/>
    </row>
  </sheetData>
  <mergeCells count="1">
    <mergeCell ref="A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111年度</vt:lpstr>
      <vt:lpstr>建廠前置促協金(風力發電機組)</vt:lpstr>
      <vt:lpstr>建廠前置促協金-台中電廠燃氣機組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賴怡儒</dc:creator>
  <cp:lastModifiedBy>賴怡儒</cp:lastModifiedBy>
  <cp:lastPrinted>2022-12-05T07:05:15Z</cp:lastPrinted>
  <dcterms:created xsi:type="dcterms:W3CDTF">2021-04-15T23:56:49Z</dcterms:created>
  <dcterms:modified xsi:type="dcterms:W3CDTF">2022-12-08T05:27:48Z</dcterms:modified>
</cp:coreProperties>
</file>